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校招+社招" sheetId="2" r:id="rId1"/>
  </sheets>
  <definedNames>
    <definedName name="_xlnm._FilterDatabase" localSheetId="0" hidden="1">'校招+社招'!$A$1:$M$23</definedName>
    <definedName name="_xlnm.Print_Area" localSheetId="0">'校招+社招'!$A$1:$M$22</definedName>
    <definedName name="_xlnm.Print_Titles" localSheetId="0">'校招+社招'!$2:$3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<sst xmlns="http://schemas.openxmlformats.org/spreadsheetml/2006/main" count="163" uniqueCount="86">
  <si>
    <t>附件：</t>
  </si>
  <si>
    <t>池州市投资控股集团2025年下半年公开招聘工作人员岗位计划表</t>
  </si>
  <si>
    <t>序号</t>
  </si>
  <si>
    <t>招聘单位</t>
  </si>
  <si>
    <t>部门及岗位</t>
  </si>
  <si>
    <t>岗位代码</t>
  </si>
  <si>
    <t>招聘
计划数</t>
  </si>
  <si>
    <t>学历学位</t>
  </si>
  <si>
    <t>专业范围</t>
  </si>
  <si>
    <t>年龄</t>
  </si>
  <si>
    <t>岗位要求</t>
  </si>
  <si>
    <t>招聘渠道</t>
  </si>
  <si>
    <t>考试方式</t>
  </si>
  <si>
    <t>考试内容</t>
  </si>
  <si>
    <t>备注</t>
  </si>
  <si>
    <t>池州市投资控股集团有限公司本部</t>
  </si>
  <si>
    <t>融资管理部
工作人员</t>
  </si>
  <si>
    <t>硕士研究生</t>
  </si>
  <si>
    <t>工商管理类，会计学，审计，金融</t>
  </si>
  <si>
    <t>30周岁及以下</t>
  </si>
  <si>
    <t>校招</t>
  </si>
  <si>
    <t>笔试+面试</t>
  </si>
  <si>
    <t>岗位相关知识</t>
  </si>
  <si>
    <t>安徽中池新材料有限公司</t>
  </si>
  <si>
    <t>生产技术部
工作人员</t>
  </si>
  <si>
    <t>本科学士及以上</t>
  </si>
  <si>
    <t>地质工程，勘查技术与工程，资源勘查工程，矿物资源工程,地质学</t>
  </si>
  <si>
    <t>1.地质工程师（储备）：
掌握地质勘探、矿产资源管理、勘探工具使用等相关知识与地质勘探、软件操作技能；
2.吃苦耐劳，能够适应矿区工作环境。</t>
  </si>
  <si>
    <t>采矿工程，智能采矿工程，矿物资源工程</t>
  </si>
  <si>
    <t xml:space="preserve">
</t>
  </si>
  <si>
    <t>1.采矿工程师（储备）：
掌握矿山相关专业知识、Office、CAD、3Dmine等专业软件技能与矿产资源分析能力；了解国家有关技术政策和技术、安全规程；
2.吃苦耐劳，能够适应矿区工作环境。</t>
  </si>
  <si>
    <t>池州市人才发展集团有限公司本部</t>
  </si>
  <si>
    <t>党群人事部
党务工作者</t>
  </si>
  <si>
    <t>本科：新闻传播学类，人力资源管理，法学，经济学，财务管理
研究生：专业不限</t>
  </si>
  <si>
    <t>1.中共党员（含预备党员）；    
2.研究生专业不限，本科专业需满足本岗位的专业要求。</t>
  </si>
  <si>
    <t xml:space="preserve">熟练运用人工智能软件、办公软件及新媒体工具者优先。 </t>
  </si>
  <si>
    <t>财务管理部
工作人员</t>
  </si>
  <si>
    <t>本科：会计学，财政学，金融学，经济学，财务管理，内部审计，审计学，税收学
研究生：专业不限</t>
  </si>
  <si>
    <t>研究生专业不限，本科专业需满足本岗位的专业要求。</t>
  </si>
  <si>
    <t>持有会计师资格证书优先。</t>
  </si>
  <si>
    <t>小计</t>
  </si>
  <si>
    <t>安全环保部
工作人员</t>
  </si>
  <si>
    <t>经济学门类，管理学门类，法学门类，工学门类</t>
  </si>
  <si>
    <t>35周岁及以下</t>
  </si>
  <si>
    <t>具有安全管理岗位或者安全生产社会化服务机构从业经验。</t>
  </si>
  <si>
    <t>社招</t>
  </si>
  <si>
    <t>池州市规划勘测设计总院有限公司</t>
  </si>
  <si>
    <t>规划设计分院
工程技术人员</t>
  </si>
  <si>
    <t>城乡规划，园林</t>
  </si>
  <si>
    <t>1.持有注册城乡规划师资格证书；
2.具有5年及以上城乡规划设计工作经验。</t>
  </si>
  <si>
    <t>水利设计分院
工程技术人员</t>
  </si>
  <si>
    <t>水利水电工程</t>
  </si>
  <si>
    <t>1.持有注册土木工程师（水利水电工程规划）执业资格证书或注册土木工程师（水利水电水工结构）执业资格证书；
2.具有5年及以上水利工程规划或设计工作经验。</t>
  </si>
  <si>
    <t>池州市路桥建设工程有限公司</t>
  </si>
  <si>
    <t>工程部技术员</t>
  </si>
  <si>
    <t>水利水电工程，水利科学与工程，工程造价，工程管理</t>
  </si>
  <si>
    <t>1.具有2年及以上工程管理工作经验；               
2.持有二级建造师证书（水利）。</t>
  </si>
  <si>
    <t>持有一级建造师证书（水利）优先。</t>
  </si>
  <si>
    <t>土木工程，建筑学，工程造价</t>
  </si>
  <si>
    <t>1.具有2年及以上工程管理工作经验；         
2.持有一级建造师证书（市政、房建专业）。</t>
  </si>
  <si>
    <t>池州市建筑建材质量检测有限公司</t>
  </si>
  <si>
    <t>交通市政检测所
检测员</t>
  </si>
  <si>
    <t>土木工程，水利水电工程，土木、水利与交通工程</t>
  </si>
  <si>
    <t>1.持有公路水运工程检测证书；
2.具有3年及以上检测工作经验。</t>
  </si>
  <si>
    <t>实操+面试</t>
  </si>
  <si>
    <t>池州建投清溪城镇化投资发展有限公司</t>
  </si>
  <si>
    <t>工程管理部
工作人员</t>
  </si>
  <si>
    <t>土木类，建筑类，工程管理，测绘工程</t>
  </si>
  <si>
    <t>具有2年及以上工程项目管理经验。</t>
  </si>
  <si>
    <t>持有房屋建筑或市政公用工程二级建造师以上证书优先。</t>
  </si>
  <si>
    <t>池州交通运输集团有限公司本部</t>
  </si>
  <si>
    <t>投资发展部
工作人员</t>
  </si>
  <si>
    <t>应用经济学类，工商管理类，政治经济学，金融学，财政学</t>
  </si>
  <si>
    <t>具有2年及以上企业投资工作经验。</t>
  </si>
  <si>
    <t>池州资产运营集团有限公司本部</t>
  </si>
  <si>
    <t>风控安审部
工作人员</t>
  </si>
  <si>
    <t>会计学，审计</t>
  </si>
  <si>
    <t>1.持有中级会计师证书；
2.具有财务相关工作经验。</t>
  </si>
  <si>
    <t>港口开发部
工作人员</t>
  </si>
  <si>
    <t>土木工程，土木水利，水利工程</t>
  </si>
  <si>
    <t>1.具有3年及以上项目管理工作经验；
2.持有二级及以上建造师或造价工程师执业资格证书。</t>
  </si>
  <si>
    <t>池州建投工程咨询有限公司</t>
  </si>
  <si>
    <t>招标代理部
工作人员</t>
  </si>
  <si>
    <t>专业不限</t>
  </si>
  <si>
    <t>1.具有地级市市级及以上公共资源交易平台控制价单个5000万元及以上项目进场交易经验；
2.具有3年及以上招标代理工作经验。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</si>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</sst>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22"/>
      <name val="方正小标宋_GBK"/>
      <charset val="134"/>
    </font>
    <font>
      <sz val="12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name val="黑体"/>
      <charset val="134"/>
    </font>
    <font>
      <sz val="12"/>
      <color rgb="FFC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3"/>
  <sheetViews>
    <sheetView tabSelected="1" view="pageBreakPreview" zoomScale="85" zoomScaleNormal="100" topLeftCell="A4" workbookViewId="0">
      <selection activeCell="F5" sqref="F5:F6"/>
    </sheetView>
  </sheetViews>
  <sheetFormatPr defaultColWidth="9" defaultRowHeight="13.5"/>
  <cols>
    <col min="1" max="1" width="5.46666666666667" style="3" customWidth="1"/>
    <col min="2" max="2" width="38.7333333333333" style="4" customWidth="1"/>
    <col min="3" max="3" width="21.7333333333333" style="3" customWidth="1"/>
    <col min="4" max="4" width="10.1416666666667" style="3" customWidth="1"/>
    <col min="5" max="5" width="8.73333333333333" style="3" customWidth="1"/>
    <col min="6" max="6" width="12.2666666666667" style="4" customWidth="1"/>
    <col min="7" max="7" width="45.2" style="3" customWidth="1"/>
    <col min="8" max="8" width="13.375" style="5" customWidth="1"/>
    <col min="9" max="9" width="36.475" style="6" customWidth="1"/>
    <col min="10" max="10" width="9.525" style="7" customWidth="1"/>
    <col min="11" max="11" width="13" style="7" customWidth="1"/>
    <col min="12" max="12" width="16.2" style="7" customWidth="1"/>
    <col min="13" max="13" width="31" style="4" customWidth="1"/>
    <col min="14" max="16384" width="9" style="3"/>
  </cols>
  <sheetData>
    <row r="1" ht="18.75" spans="1:1">
      <c r="A1" s="8" t="s">
        <v>0</v>
      </c>
    </row>
    <row r="2" ht="65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54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25" t="s">
        <v>12</v>
      </c>
      <c r="L3" s="25" t="s">
        <v>13</v>
      </c>
      <c r="M3" s="11" t="s">
        <v>14</v>
      </c>
    </row>
    <row r="4" customFormat="1" ht="54" customHeight="1" spans="1:13">
      <c r="A4" s="12">
        <v>1</v>
      </c>
      <c r="B4" s="13" t="s">
        <v>15</v>
      </c>
      <c r="C4" s="13" t="s">
        <v>16</v>
      </c>
      <c r="D4" s="13">
        <v>20250104</v>
      </c>
      <c r="E4" s="13">
        <v>1</v>
      </c>
      <c r="F4" s="13" t="s">
        <v>17</v>
      </c>
      <c r="G4" s="14" t="s">
        <v>18</v>
      </c>
      <c r="H4" s="13" t="s">
        <v>19</v>
      </c>
      <c r="I4" s="15"/>
      <c r="J4" s="13" t="s">
        <v>20</v>
      </c>
      <c r="K4" s="13" t="s">
        <v>21</v>
      </c>
      <c r="L4" s="13" t="s">
        <v>22</v>
      </c>
      <c r="M4" s="26"/>
    </row>
    <row r="5" s="1" customFormat="1" ht="122" customHeight="1" spans="1:13">
      <c r="A5" s="12">
        <v>2</v>
      </c>
      <c r="B5" s="13" t="s">
        <v>23</v>
      </c>
      <c r="C5" s="13" t="s">
        <v>24</v>
      </c>
      <c r="D5" s="13">
        <v>20250113</v>
      </c>
      <c r="E5" s="12">
        <v>1</v>
      </c>
      <c r="F5" s="13" t="s">
        <v>25</v>
      </c>
      <c r="G5" s="15" t="s">
        <v>26</v>
      </c>
      <c r="H5" s="13" t="s">
        <v>19</v>
      </c>
      <c r="I5" s="15"/>
      <c r="J5" s="13" t="s">
        <v>20</v>
      </c>
      <c r="K5" s="13" t="s">
        <v>21</v>
      </c>
      <c r="L5" s="13" t="s">
        <v>22</v>
      </c>
      <c r="M5" s="13" t="s">
        <v>27</v>
      </c>
    </row>
    <row r="6" s="1" customFormat="1" ht="145.05" customHeight="1" spans="1:13">
      <c r="A6" s="12">
        <v>3</v>
      </c>
      <c r="B6" s="13" t="s">
        <v>23</v>
      </c>
      <c r="C6" s="12"/>
      <c r="D6" s="13">
        <v>20250114</v>
      </c>
      <c r="E6" s="12">
        <v>1</v>
      </c>
      <c r="F6" s="13"/>
      <c r="G6" s="15" t="s">
        <v>28</v>
      </c>
      <c r="H6" s="13" t="s">
        <v>19</v>
      </c>
      <c r="I6" s="15" t="s">
        <v>29</v>
      </c>
      <c r="J6" s="13" t="s">
        <v>20</v>
      </c>
      <c r="K6" s="13" t="s">
        <v>21</v>
      </c>
      <c r="L6" s="13" t="s">
        <v>22</v>
      </c>
      <c r="M6" s="13" t="s">
        <v>30</v>
      </c>
    </row>
    <row r="7" s="1" customFormat="1" ht="82" customHeight="1" spans="1:13">
      <c r="A7" s="12">
        <v>4</v>
      </c>
      <c r="B7" s="16" t="s">
        <v>31</v>
      </c>
      <c r="C7" s="13" t="s">
        <v>32</v>
      </c>
      <c r="D7" s="13">
        <v>20250136</v>
      </c>
      <c r="E7" s="12">
        <v>1</v>
      </c>
      <c r="F7" s="13" t="s">
        <v>17</v>
      </c>
      <c r="G7" s="15" t="s">
        <v>33</v>
      </c>
      <c r="H7" s="13" t="s">
        <v>19</v>
      </c>
      <c r="I7" s="15" t="s">
        <v>34</v>
      </c>
      <c r="J7" s="13" t="s">
        <v>20</v>
      </c>
      <c r="K7" s="13" t="s">
        <v>21</v>
      </c>
      <c r="L7" s="13" t="s">
        <v>22</v>
      </c>
      <c r="M7" s="27" t="s">
        <v>35</v>
      </c>
    </row>
    <row r="8" s="2" customFormat="1" ht="114" customHeight="1" spans="1:13">
      <c r="A8" s="12">
        <v>5</v>
      </c>
      <c r="B8" s="17"/>
      <c r="C8" s="13" t="s">
        <v>36</v>
      </c>
      <c r="D8" s="13">
        <v>20250138</v>
      </c>
      <c r="E8" s="12">
        <v>1</v>
      </c>
      <c r="F8" s="13" t="s">
        <v>17</v>
      </c>
      <c r="G8" s="15" t="s">
        <v>37</v>
      </c>
      <c r="H8" s="13" t="s">
        <v>19</v>
      </c>
      <c r="I8" s="15" t="s">
        <v>38</v>
      </c>
      <c r="J8" s="13" t="s">
        <v>20</v>
      </c>
      <c r="K8" s="13" t="s">
        <v>21</v>
      </c>
      <c r="L8" s="13" t="s">
        <v>22</v>
      </c>
      <c r="M8" s="27" t="s">
        <v>39</v>
      </c>
    </row>
    <row r="9" s="2" customFormat="1" ht="23" customHeight="1" spans="1:13">
      <c r="A9" s="18" t="s">
        <v>40</v>
      </c>
      <c r="B9" s="19"/>
      <c r="C9" s="20"/>
      <c r="D9" s="13"/>
      <c r="E9" s="21">
        <f>SUM(E4:E8)</f>
        <v>5</v>
      </c>
      <c r="F9" s="22"/>
      <c r="G9" s="22"/>
      <c r="H9" s="22"/>
      <c r="I9" s="22"/>
      <c r="J9" s="28"/>
      <c r="K9" s="28"/>
      <c r="L9" s="28"/>
      <c r="M9" s="29"/>
    </row>
    <row r="10" ht="83" customHeight="1" spans="1:13">
      <c r="A10" s="12">
        <v>1</v>
      </c>
      <c r="B10" s="13" t="s">
        <v>15</v>
      </c>
      <c r="C10" s="13" t="s">
        <v>41</v>
      </c>
      <c r="D10" s="13">
        <v>20250203</v>
      </c>
      <c r="E10" s="13">
        <v>1</v>
      </c>
      <c r="F10" s="13" t="s">
        <v>17</v>
      </c>
      <c r="G10" s="13" t="s">
        <v>42</v>
      </c>
      <c r="H10" s="13" t="s">
        <v>43</v>
      </c>
      <c r="I10" s="15" t="s">
        <v>44</v>
      </c>
      <c r="J10" s="13" t="s">
        <v>45</v>
      </c>
      <c r="K10" s="13" t="s">
        <v>21</v>
      </c>
      <c r="L10" s="13" t="s">
        <v>22</v>
      </c>
      <c r="M10" s="30"/>
    </row>
    <row r="11" ht="84" customHeight="1" spans="1:13">
      <c r="A11" s="12">
        <v>2</v>
      </c>
      <c r="B11" s="13" t="s">
        <v>46</v>
      </c>
      <c r="C11" s="13" t="s">
        <v>47</v>
      </c>
      <c r="D11" s="13">
        <v>20250208</v>
      </c>
      <c r="E11" s="13">
        <v>1</v>
      </c>
      <c r="F11" s="13" t="s">
        <v>25</v>
      </c>
      <c r="G11" s="13" t="s">
        <v>48</v>
      </c>
      <c r="H11" s="13" t="s">
        <v>43</v>
      </c>
      <c r="I11" s="14" t="s">
        <v>49</v>
      </c>
      <c r="J11" s="13" t="s">
        <v>45</v>
      </c>
      <c r="K11" s="13" t="s">
        <v>21</v>
      </c>
      <c r="L11" s="13" t="s">
        <v>22</v>
      </c>
      <c r="M11" s="30"/>
    </row>
    <row r="12" ht="75" customHeight="1" spans="1:13">
      <c r="A12" s="12">
        <v>3</v>
      </c>
      <c r="B12" s="13" t="s">
        <v>46</v>
      </c>
      <c r="C12" s="13" t="s">
        <v>50</v>
      </c>
      <c r="D12" s="13">
        <v>20250210</v>
      </c>
      <c r="E12" s="13">
        <v>1</v>
      </c>
      <c r="F12" s="13" t="s">
        <v>25</v>
      </c>
      <c r="G12" s="13" t="s">
        <v>51</v>
      </c>
      <c r="H12" s="13" t="s">
        <v>43</v>
      </c>
      <c r="I12" s="14" t="s">
        <v>52</v>
      </c>
      <c r="J12" s="13" t="s">
        <v>45</v>
      </c>
      <c r="K12" s="13" t="s">
        <v>21</v>
      </c>
      <c r="L12" s="13" t="s">
        <v>22</v>
      </c>
      <c r="M12" s="13"/>
    </row>
    <row r="13" ht="54" customHeight="1" spans="1:13">
      <c r="A13" s="12">
        <v>4</v>
      </c>
      <c r="B13" s="13" t="s">
        <v>53</v>
      </c>
      <c r="C13" s="13" t="s">
        <v>54</v>
      </c>
      <c r="D13" s="13">
        <v>20250211</v>
      </c>
      <c r="E13" s="13">
        <v>1</v>
      </c>
      <c r="F13" s="13" t="s">
        <v>25</v>
      </c>
      <c r="G13" s="13" t="s">
        <v>55</v>
      </c>
      <c r="H13" s="13" t="s">
        <v>43</v>
      </c>
      <c r="I13" s="15" t="s">
        <v>56</v>
      </c>
      <c r="J13" s="13" t="s">
        <v>45</v>
      </c>
      <c r="K13" s="13" t="s">
        <v>21</v>
      </c>
      <c r="L13" s="13" t="s">
        <v>22</v>
      </c>
      <c r="M13" s="31" t="s">
        <v>57</v>
      </c>
    </row>
    <row r="14" ht="47" customHeight="1" spans="1:13">
      <c r="A14" s="12">
        <v>5</v>
      </c>
      <c r="B14" s="13" t="s">
        <v>53</v>
      </c>
      <c r="C14" s="13" t="s">
        <v>54</v>
      </c>
      <c r="D14" s="13">
        <v>20250212</v>
      </c>
      <c r="E14" s="13">
        <v>2</v>
      </c>
      <c r="F14" s="13" t="s">
        <v>25</v>
      </c>
      <c r="G14" s="13" t="s">
        <v>58</v>
      </c>
      <c r="H14" s="13" t="s">
        <v>43</v>
      </c>
      <c r="I14" s="15" t="s">
        <v>59</v>
      </c>
      <c r="J14" s="13" t="s">
        <v>45</v>
      </c>
      <c r="K14" s="13" t="s">
        <v>21</v>
      </c>
      <c r="L14" s="13" t="s">
        <v>22</v>
      </c>
      <c r="M14" s="32"/>
    </row>
    <row r="15" ht="45" customHeight="1" spans="1:13">
      <c r="A15" s="12">
        <v>6</v>
      </c>
      <c r="B15" s="13" t="s">
        <v>60</v>
      </c>
      <c r="C15" s="13" t="s">
        <v>61</v>
      </c>
      <c r="D15" s="13">
        <v>20250214</v>
      </c>
      <c r="E15" s="13">
        <v>1</v>
      </c>
      <c r="F15" s="13" t="s">
        <v>25</v>
      </c>
      <c r="G15" s="13" t="s">
        <v>62</v>
      </c>
      <c r="H15" s="13" t="s">
        <v>43</v>
      </c>
      <c r="I15" s="15" t="s">
        <v>63</v>
      </c>
      <c r="J15" s="13" t="s">
        <v>45</v>
      </c>
      <c r="K15" s="13" t="s">
        <v>64</v>
      </c>
      <c r="L15" s="13" t="s">
        <v>22</v>
      </c>
      <c r="M15" s="32"/>
    </row>
    <row r="16" ht="31" customHeight="1" spans="1:13">
      <c r="A16" s="12">
        <v>7</v>
      </c>
      <c r="B16" s="13" t="s">
        <v>65</v>
      </c>
      <c r="C16" s="13" t="s">
        <v>66</v>
      </c>
      <c r="D16" s="13">
        <v>20250217</v>
      </c>
      <c r="E16" s="13">
        <v>1</v>
      </c>
      <c r="F16" s="13" t="s">
        <v>25</v>
      </c>
      <c r="G16" s="13" t="s">
        <v>67</v>
      </c>
      <c r="H16" s="13" t="s">
        <v>43</v>
      </c>
      <c r="I16" s="15" t="s">
        <v>68</v>
      </c>
      <c r="J16" s="13" t="s">
        <v>45</v>
      </c>
      <c r="K16" s="13" t="s">
        <v>21</v>
      </c>
      <c r="L16" s="13" t="s">
        <v>22</v>
      </c>
      <c r="M16" s="31" t="s">
        <v>69</v>
      </c>
    </row>
    <row r="17" ht="33" customHeight="1" spans="1:13">
      <c r="A17" s="12">
        <v>8</v>
      </c>
      <c r="B17" s="13" t="s">
        <v>70</v>
      </c>
      <c r="C17" s="13" t="s">
        <v>71</v>
      </c>
      <c r="D17" s="13">
        <v>20250226</v>
      </c>
      <c r="E17" s="13">
        <v>1</v>
      </c>
      <c r="F17" s="13" t="s">
        <v>17</v>
      </c>
      <c r="G17" s="13" t="s">
        <v>72</v>
      </c>
      <c r="H17" s="13" t="s">
        <v>43</v>
      </c>
      <c r="I17" s="14" t="s">
        <v>73</v>
      </c>
      <c r="J17" s="13" t="s">
        <v>45</v>
      </c>
      <c r="K17" s="13" t="s">
        <v>21</v>
      </c>
      <c r="L17" s="13" t="s">
        <v>22</v>
      </c>
      <c r="M17" s="13"/>
    </row>
    <row r="18" ht="31" customHeight="1" spans="1:13">
      <c r="A18" s="12">
        <v>9</v>
      </c>
      <c r="B18" s="13" t="s">
        <v>74</v>
      </c>
      <c r="C18" s="13" t="s">
        <v>75</v>
      </c>
      <c r="D18" s="13">
        <v>20250233</v>
      </c>
      <c r="E18" s="13">
        <v>1</v>
      </c>
      <c r="F18" s="13" t="s">
        <v>17</v>
      </c>
      <c r="G18" s="13" t="s">
        <v>76</v>
      </c>
      <c r="H18" s="13" t="s">
        <v>43</v>
      </c>
      <c r="I18" s="15" t="s">
        <v>77</v>
      </c>
      <c r="J18" s="13" t="s">
        <v>45</v>
      </c>
      <c r="K18" s="13" t="s">
        <v>21</v>
      </c>
      <c r="L18" s="13" t="s">
        <v>22</v>
      </c>
      <c r="M18" s="13"/>
    </row>
    <row r="19" ht="46" customHeight="1" spans="1:13">
      <c r="A19" s="12">
        <v>10</v>
      </c>
      <c r="B19" s="13" t="s">
        <v>74</v>
      </c>
      <c r="C19" s="13" t="s">
        <v>78</v>
      </c>
      <c r="D19" s="13">
        <v>20250234</v>
      </c>
      <c r="E19" s="13">
        <v>1</v>
      </c>
      <c r="F19" s="13" t="s">
        <v>17</v>
      </c>
      <c r="G19" s="13" t="s">
        <v>79</v>
      </c>
      <c r="H19" s="13" t="s">
        <v>43</v>
      </c>
      <c r="I19" s="15" t="s">
        <v>80</v>
      </c>
      <c r="J19" s="13" t="s">
        <v>45</v>
      </c>
      <c r="K19" s="13" t="s">
        <v>21</v>
      </c>
      <c r="L19" s="13" t="s">
        <v>22</v>
      </c>
      <c r="M19" s="13"/>
    </row>
    <row r="20" ht="57" spans="1:13">
      <c r="A20" s="12">
        <v>11</v>
      </c>
      <c r="B20" s="13" t="s">
        <v>81</v>
      </c>
      <c r="C20" s="13" t="s">
        <v>82</v>
      </c>
      <c r="D20" s="13">
        <v>20250235</v>
      </c>
      <c r="E20" s="13">
        <v>1</v>
      </c>
      <c r="F20" s="13" t="s">
        <v>25</v>
      </c>
      <c r="G20" s="13" t="s">
        <v>83</v>
      </c>
      <c r="H20" s="13" t="s">
        <v>43</v>
      </c>
      <c r="I20" s="15" t="s">
        <v>84</v>
      </c>
      <c r="J20" s="13" t="s">
        <v>45</v>
      </c>
      <c r="K20" s="13" t="s">
        <v>64</v>
      </c>
      <c r="L20" s="13" t="s">
        <v>22</v>
      </c>
      <c r="M20" s="13"/>
    </row>
    <row r="21" ht="28.05" customHeight="1" spans="1:13">
      <c r="A21" s="18" t="s">
        <v>40</v>
      </c>
      <c r="B21" s="19"/>
      <c r="C21" s="20"/>
      <c r="D21" s="20"/>
      <c r="E21" s="21">
        <f>SUM(E10:E20)</f>
        <v>12</v>
      </c>
      <c r="F21" s="22"/>
      <c r="G21" s="22"/>
      <c r="H21" s="22"/>
      <c r="I21" s="22"/>
      <c r="J21" s="28"/>
      <c r="K21" s="28"/>
      <c r="L21" s="28"/>
      <c r="M21" s="29"/>
    </row>
    <row r="22" ht="28.05" customHeight="1" spans="1:13">
      <c r="A22" s="18" t="s">
        <v>85</v>
      </c>
      <c r="B22" s="19"/>
      <c r="C22" s="20"/>
      <c r="D22" s="20"/>
      <c r="E22" s="21">
        <f>E21+E9</f>
        <v>17</v>
      </c>
      <c r="F22" s="22"/>
      <c r="G22" s="22"/>
      <c r="H22" s="22"/>
      <c r="I22" s="22"/>
      <c r="J22" s="28"/>
      <c r="K22" s="28"/>
      <c r="L22" s="28"/>
      <c r="M22" s="29"/>
    </row>
    <row r="23" ht="295" customHeight="1" spans="1:13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</sheetData>
  <mergeCells count="8">
    <mergeCell ref="A2:M2"/>
    <mergeCell ref="A9:C9"/>
    <mergeCell ref="A21:C21"/>
    <mergeCell ref="A22:C22"/>
    <mergeCell ref="A23:M23"/>
    <mergeCell ref="B7:B8"/>
    <mergeCell ref="C5:C6"/>
    <mergeCell ref="F5:F6"/>
  </mergeCells>
  <printOptions horizontalCentered="1"/>
  <pageMargins left="0.275" right="0.236111111111111" top="0.393055555555556" bottom="0.708333333333333" header="0.196527777777778" footer="0.5"/>
  <pageSetup paperSize="8" scale="70" orientation="landscape"/>
  <headerFooter>
    <oddFooter>&amp;C第 &amp;P 页，共 &amp;N 页</oddFoot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校招+社招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王泽</cp:lastModifiedBy>
  <dcterms:created xsi:type="dcterms:W3CDTF">2025-04-25T00:54:00Z</dcterms:created>
  <dcterms:modified xsi:type="dcterms:W3CDTF">2025-10-31T02:19:09Z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4B40AFAEC84149D7AD26E5BBADE41293_13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2052-12.1.0.23125</vt:lpwstr>
  </property>
</Properties>
</file>